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240" windowWidth="20115" windowHeight="7830"/>
  </bookViews>
  <sheets>
    <sheet name="Sheet1" sheetId="1" r:id="rId1"/>
  </sheets>
  <definedNames>
    <definedName name="_xlnm.Print_Area" localSheetId="0">Sheet1!$A$1:$K$42</definedName>
    <definedName name="_xlnm.Print_Titles" localSheetId="0">Sheet1!$1:$6</definedName>
  </definedNames>
  <calcPr calcId="145621"/>
</workbook>
</file>

<file path=xl/calcChain.xml><?xml version="1.0" encoding="utf-8"?>
<calcChain xmlns="http://schemas.openxmlformats.org/spreadsheetml/2006/main">
  <c r="E31" i="1" l="1"/>
  <c r="E21" i="1"/>
  <c r="E14" i="1"/>
  <c r="E15" i="1" l="1"/>
  <c r="E22" i="1" s="1"/>
  <c r="E32" i="1" s="1"/>
  <c r="E38" i="1" s="1"/>
</calcChain>
</file>

<file path=xl/sharedStrings.xml><?xml version="1.0" encoding="utf-8"?>
<sst xmlns="http://schemas.openxmlformats.org/spreadsheetml/2006/main" count="109" uniqueCount="65">
  <si>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</si>
  <si>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</si>
  <si>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</si>
  <si>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</si>
  <si>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</si>
  <si>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</si>
  <si>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</si>
  <si>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</si>
  <si>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</si>
  <si>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</si>
  <si>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</si>
  <si>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</si>
  <si>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</si>
  <si>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</si>
  <si>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</si>
  <si>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</si>
  <si>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</si>
  <si>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น้ำมันจักรยานยนต์</t>
  </si>
  <si>
    <t>วัสดุจราจร</t>
  </si>
  <si>
    <t>วัสดุอาหาร (ผู้ต้องหา)</t>
  </si>
  <si>
    <t>ค่าสาธารณูปโภค</t>
  </si>
  <si>
    <t>แผนการใช้จ่ายงบประมาณ 
สถานีตำรวจภูธรอาจสามารถ จังหวัดร้อยเอ็ด
ประจำปีงบประมาณ พ.ศ. 2568</t>
  </si>
  <si>
    <t>1 ต.ต.67-30 ก.ย.68</t>
  </si>
  <si>
    <t>โครงการบังคับใช้กฎหมายและบริการประชาชน</t>
  </si>
  <si>
    <r>
      <t>กิจกรรม</t>
    </r>
    <r>
      <rPr>
        <sz val="14"/>
        <rFont val="TH SarabunPSK"/>
        <family val="2"/>
      </rPr>
      <t xml:space="preserve"> การบังคับใช้กฎหมายและบริการประชาชน</t>
    </r>
  </si>
  <si>
    <t>- ค่า OT</t>
  </si>
  <si>
    <t>เจ้าหน้าที่มีขวัญและกำลังใจ
ในการปฏิบัติหน้าที</t>
  </si>
  <si>
    <t>หน่วยงานมีความสะอาด 
ถูกสุขลักษณะพร้อมให้บริการประชาชน</t>
  </si>
  <si>
    <t>มีวัสดุอุปกรณ์สำนักงานพร้อม
สำหรับ การปฏิบัติหน้าที่</t>
  </si>
  <si>
    <t>เจ้าหน้าที่ใช้ยานพาหนะในการ
ปฏิบัติหน้าที่อย่างมีประสิทธิภาพ</t>
  </si>
  <si>
    <t>มีวัสดุอุปกรณ์สำนักงานพร้อม
สำหรับการปฏิบัติหน้าที่จราจร</t>
  </si>
  <si>
    <t>หน่วยงานมีการดูแลผู้ต้องหา
ตามหลัก สิทธมินุษยชน</t>
  </si>
  <si>
    <t>ค่าใช้จ่ายสาธารณูปโภคลดลง</t>
  </si>
  <si>
    <t>ยกยอดไป</t>
  </si>
  <si>
    <t>ค่าตอบแทน 5 ค่า</t>
  </si>
  <si>
    <t>1 ค่าตอบแทนพยาน</t>
  </si>
  <si>
    <t>2.ค่าใช้จ่ายคุ้มครองพยาน</t>
  </si>
  <si>
    <t>3.ค่าตอบแทนนักจิตวิทยา</t>
  </si>
  <si>
    <t>4.ค่าตอบแทนชันสูตรพลิกศพ</t>
  </si>
  <si>
    <t>5.ค่าตอบแทนการสอบสวน</t>
  </si>
  <si>
    <t>ยกยอดมา</t>
  </si>
  <si>
    <t>เสริมสร้างจรรยาบรรณ
ในการบริการให้ พนักงานสอบสวน 
และผู้ช่วยพนักงาน สอบสวน</t>
  </si>
  <si>
    <t>ความพึงพอใจของผู้เสียหาย 
พยาน ผู้ต้องหา ต่อการดำเนินงาน</t>
  </si>
  <si>
    <t>โครงการรณรงค์ป้องกันและแก้ไขปัญหา
อุบัติเหตุทางถนนช่วงเทศกาลปีใหม่</t>
  </si>
  <si>
    <t>กำหนดมาตรการ
บังคับใช้กฎหมายช่วงเทศกาล</t>
  </si>
  <si>
    <t>ป้องกันและลดอุบัติเหตุทางถนน</t>
  </si>
  <si>
    <t>โครงการบริหารจัดการสกัดกั้นยาเสพติด
(Heart Land)</t>
  </si>
  <si>
    <t>โครงการสลายโครงสร้างเครือข่ายผู้มี อิทธพิล</t>
  </si>
  <si>
    <t>ปราบปรามและบังคับ
ใช้กฎหมายในการทำลายโครงสร้างยาเสพติด กลุ่มผู้มีอิทธพิลที่อยู่เบื้องหลัง</t>
  </si>
  <si>
    <t>ดำเนินการยึด อายัดทรัพย์สินของ เครือข่ายยาเสพติดตาม พ.ร.บ.การฟอกเงินฯ</t>
  </si>
  <si>
    <t>สามารถสกัดกั้นและปราบปรามทำลายเครือข่ายการค้ายาเสพติดรายสำคัญ</t>
  </si>
  <si>
    <t>ความพึงพอใจของพนักงานสอบสวนเป็นขวัญกำลังใจในการปฏิบัติหน้าที</t>
  </si>
  <si>
    <t>สกัดกั้นและปราบปราม
ทำลายเครือข่ายการค้ายาเสพติดในประเทศและอาชญากรรมข้ามชาติ</t>
  </si>
  <si>
    <t>พ.ต.อ.</t>
  </si>
  <si>
    <t>( สมชัย นิลจันทร์ )</t>
  </si>
  <si>
    <t>ผกก.สภ.อาจสามารถ</t>
  </si>
  <si>
    <t>โครงการบังคับใช้กฎหมาย อำนวยความยุติธรรมและบริการประชาชน</t>
  </si>
  <si>
    <t>ปฏิรูประบบงานสอบสวนและการบังคับใช้กฎหมาย</t>
  </si>
  <si>
    <t>ดำเนินการเบิกจ่ายตามระเบียบ</t>
  </si>
  <si>
    <t>การมีส่วนร่วมของประชาชน(สำหรับการประชุม กต.ตร.)</t>
  </si>
  <si>
    <t>เป็นขวัญกำลังใจในการปฏิบัติหน้าที</t>
  </si>
  <si>
    <t>คุ้มครองสิทธิตามมนุษยชนในกระบวนการยุติธรรม</t>
  </si>
  <si>
    <t>2 ต.ต.67-30 ก.ย.68</t>
  </si>
  <si>
    <t>3 ต.ต.67-30 ก.ย.68</t>
  </si>
  <si>
    <t>จัดประชุมเพื่อการมีส่วนร่วมของประชาชน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</si>
</sst>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rgb="FFFF0000"/>
      <name val="TH SarabunPSK"/>
      <family val="2"/>
    </font>
    <font>
      <sz val="16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6"/>
      <color theme="0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color theme="1"/>
      <name val="TH SarabunIT๙"/>
      <family val="2"/>
    </font>
    <font>
      <b/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-0.49998474074526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horizontal="center"/>
    </xf>
    <xf numFmtId="3" fontId="1" fillId="0" borderId="1" xfId="0" applyNumberFormat="1" applyFont="1" applyBorder="1"/>
    <xf numFmtId="3" fontId="9" fillId="0" borderId="1" xfId="0" applyNumberFormat="1" applyFont="1" applyBorder="1" applyAlignment="1"/>
    <xf numFmtId="49" fontId="1" fillId="0" borderId="1" xfId="0" applyNumberFormat="1" applyFont="1" applyBorder="1" applyAlignment="1">
      <alignment vertical="top"/>
    </xf>
    <xf numFmtId="0" fontId="1" fillId="0" borderId="0" xfId="0" applyFont="1"/>
    <xf numFmtId="0" fontId="1" fillId="0" borderId="1" xfId="0" applyFont="1" applyBorder="1" applyAlignment="1">
      <alignment vertical="top" wrapText="1"/>
    </xf>
    <xf numFmtId="3" fontId="1" fillId="0" borderId="1" xfId="0" applyNumberFormat="1" applyFont="1" applyBorder="1" applyAlignment="1">
      <alignment vertical="top"/>
    </xf>
    <xf numFmtId="3" fontId="7" fillId="0" borderId="1" xfId="0" applyNumberFormat="1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1" fillId="0" borderId="5" xfId="0" applyFont="1" applyBorder="1" applyAlignment="1">
      <alignment horizontal="center"/>
    </xf>
    <xf numFmtId="49" fontId="1" fillId="0" borderId="5" xfId="0" applyNumberFormat="1" applyFont="1" applyBorder="1" applyAlignment="1">
      <alignment vertical="top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7" fillId="0" borderId="11" xfId="0" applyFont="1" applyBorder="1"/>
    <xf numFmtId="0" fontId="7" fillId="0" borderId="5" xfId="0" applyFont="1" applyBorder="1"/>
    <xf numFmtId="3" fontId="1" fillId="0" borderId="11" xfId="0" applyNumberFormat="1" applyFont="1" applyBorder="1" applyAlignment="1">
      <alignment vertical="top"/>
    </xf>
    <xf numFmtId="0" fontId="1" fillId="0" borderId="11" xfId="0" applyFont="1" applyBorder="1" applyAlignment="1">
      <alignment vertical="top"/>
    </xf>
    <xf numFmtId="0" fontId="1" fillId="0" borderId="11" xfId="0" applyFont="1" applyBorder="1"/>
    <xf numFmtId="3" fontId="7" fillId="0" borderId="5" xfId="0" applyNumberFormat="1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1" fillId="0" borderId="5" xfId="0" applyFont="1" applyBorder="1" applyAlignment="1">
      <alignment vertical="top"/>
    </xf>
    <xf numFmtId="0" fontId="1" fillId="0" borderId="0" xfId="0" applyFont="1" applyBorder="1"/>
    <xf numFmtId="3" fontId="1" fillId="0" borderId="5" xfId="0" applyNumberFormat="1" applyFont="1" applyBorder="1" applyAlignment="1">
      <alignment vertical="top"/>
    </xf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2" xfId="0" applyBorder="1"/>
    <xf numFmtId="0" fontId="0" fillId="0" borderId="11" xfId="0" applyBorder="1"/>
    <xf numFmtId="0" fontId="0" fillId="0" borderId="5" xfId="0" applyBorder="1"/>
    <xf numFmtId="0" fontId="6" fillId="3" borderId="6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wrapText="1"/>
    </xf>
    <xf numFmtId="0" fontId="6" fillId="3" borderId="11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 wrapText="1"/>
    </xf>
    <xf numFmtId="3" fontId="10" fillId="3" borderId="7" xfId="0" applyNumberFormat="1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7" xfId="0" applyFont="1" applyBorder="1"/>
    <xf numFmtId="0" fontId="1" fillId="0" borderId="4" xfId="0" applyFont="1" applyBorder="1"/>
    <xf numFmtId="0" fontId="1" fillId="0" borderId="12" xfId="0" applyFont="1" applyBorder="1" applyAlignment="1">
      <alignment vertical="top"/>
    </xf>
    <xf numFmtId="3" fontId="1" fillId="0" borderId="13" xfId="0" applyNumberFormat="1" applyFont="1" applyBorder="1"/>
    <xf numFmtId="0" fontId="1" fillId="0" borderId="13" xfId="0" applyFont="1" applyBorder="1"/>
    <xf numFmtId="0" fontId="1" fillId="0" borderId="1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1" fillId="0" borderId="3" xfId="0" applyFont="1" applyBorder="1" applyAlignment="1">
      <alignment wrapText="1"/>
    </xf>
    <xf numFmtId="0" fontId="2" fillId="0" borderId="1" xfId="0" applyFont="1" applyBorder="1"/>
    <xf numFmtId="0" fontId="1" fillId="0" borderId="3" xfId="0" applyFont="1" applyBorder="1" applyAlignment="1">
      <alignment vertical="top" wrapText="1"/>
    </xf>
    <xf numFmtId="0" fontId="0" fillId="0" borderId="1" xfId="0" applyBorder="1" applyAlignment="1">
      <alignment horizontal="right"/>
    </xf>
    <xf numFmtId="0" fontId="1" fillId="0" borderId="10" xfId="0" applyFont="1" applyBorder="1" applyAlignment="1">
      <alignment vertical="top" wrapText="1"/>
    </xf>
    <xf numFmtId="3" fontId="1" fillId="0" borderId="7" xfId="0" applyNumberFormat="1" applyFont="1" applyBorder="1"/>
    <xf numFmtId="0" fontId="1" fillId="0" borderId="0" xfId="0" applyFont="1" applyAlignment="1">
      <alignment horizontal="right"/>
    </xf>
    <xf numFmtId="0" fontId="10" fillId="3" borderId="11" xfId="0" applyFont="1" applyFill="1" applyBorder="1" applyAlignment="1">
      <alignment horizontal="right" vertical="center" wrapText="1"/>
    </xf>
    <xf numFmtId="0" fontId="10" fillId="3" borderId="1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3" fontId="0" fillId="0" borderId="0" xfId="0" applyNumberFormat="1"/>
    <xf numFmtId="3" fontId="1" fillId="0" borderId="0" xfId="0" applyNumberFormat="1" applyFont="1" applyBorder="1" applyAlignment="1">
      <alignment vertical="top"/>
    </xf>
    <xf numFmtId="3" fontId="1" fillId="0" borderId="7" xfId="0" applyNumberFormat="1" applyFont="1" applyBorder="1" applyAlignment="1">
      <alignment vertical="top"/>
    </xf>
    <xf numFmtId="0" fontId="1" fillId="0" borderId="11" xfId="0" applyFont="1" applyBorder="1" applyAlignment="1"/>
    <xf numFmtId="0" fontId="1" fillId="0" borderId="5" xfId="0" applyFont="1" applyBorder="1" applyAlignment="1">
      <alignment vertical="top" wrapText="1"/>
    </xf>
    <xf numFmtId="0" fontId="4" fillId="0" borderId="11" xfId="0" applyFont="1" applyBorder="1"/>
    <xf numFmtId="0" fontId="4" fillId="0" borderId="5" xfId="0" applyFont="1" applyBorder="1"/>
    <xf numFmtId="0" fontId="1" fillId="0" borderId="11" xfId="0" applyFont="1" applyBorder="1" applyAlignment="1">
      <alignment vertical="top" wrapText="1"/>
    </xf>
    <xf numFmtId="3" fontId="1" fillId="0" borderId="4" xfId="0" applyNumberFormat="1" applyFont="1" applyBorder="1" applyAlignment="1">
      <alignment vertical="top"/>
    </xf>
    <xf numFmtId="3" fontId="1" fillId="0" borderId="13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</xdr:colOff>
      <xdr:row>36</xdr:row>
      <xdr:rowOff>1222375</xdr:rowOff>
    </xdr:from>
    <xdr:to>
      <xdr:col>8</xdr:col>
      <xdr:colOff>316500</xdr:colOff>
      <xdr:row>40</xdr:row>
      <xdr:rowOff>49213</xdr:rowOff>
    </xdr:to>
    <xdr:pic>
      <xdr:nvPicPr>
        <xdr:cNvPr id="2" name="รูปภาพ 1" descr="สามารถ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96126" y="23574375"/>
          <a:ext cx="1475374" cy="100171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47"/>
  <sheetViews>
    <sheetView tabSelected="1" view="pageBreakPreview" zoomScale="60" zoomScaleNormal="100" workbookViewId="0">
      <selection activeCell="P37" sqref="P37"/>
    </sheetView>
  </sheetViews>
  <sheetFormatPr defaultRowHeight="14.25" x14ac:dyDescent="0.2"/>
  <cols>
    <col min="1" max="1" width="1.875" customWidth="1"/>
    <col min="2" max="2" width="3.875" customWidth="1"/>
    <col min="3" max="3" width="39.625" customWidth="1"/>
    <col min="4" max="4" width="28.375" customWidth="1"/>
    <col min="5" max="5" width="11.125" customWidth="1"/>
    <col min="6" max="6" width="8.25" customWidth="1"/>
    <col min="7" max="7" width="8.625" customWidth="1"/>
    <col min="8" max="8" width="6.75" customWidth="1"/>
    <col min="9" max="9" width="5" customWidth="1"/>
    <col min="10" max="10" width="15.875" customWidth="1"/>
    <col min="11" max="11" width="39.125" customWidth="1"/>
    <col min="16" max="16" width="13.125" customWidth="1"/>
  </cols>
  <sheetData>
    <row r="1" spans="2:19" ht="21" customHeight="1" x14ac:dyDescent="0.2">
      <c r="B1" s="71" t="s">
        <v>21</v>
      </c>
      <c r="C1" s="72"/>
      <c r="D1" s="72"/>
      <c r="E1" s="72"/>
      <c r="F1" s="72"/>
      <c r="G1" s="72"/>
      <c r="H1" s="72"/>
      <c r="I1" s="72"/>
      <c r="J1" s="72"/>
      <c r="K1" s="72"/>
    </row>
    <row r="2" spans="2:19" ht="21" customHeight="1" x14ac:dyDescent="0.2">
      <c r="B2" s="72"/>
      <c r="C2" s="72"/>
      <c r="D2" s="72"/>
      <c r="E2" s="72"/>
      <c r="F2" s="72"/>
      <c r="G2" s="72"/>
      <c r="H2" s="72"/>
      <c r="I2" s="72"/>
      <c r="J2" s="72"/>
      <c r="K2" s="72"/>
    </row>
    <row r="3" spans="2:19" ht="32.25" customHeight="1" x14ac:dyDescent="0.2">
      <c r="B3" s="73"/>
      <c r="C3" s="73"/>
      <c r="D3" s="73"/>
      <c r="E3" s="73"/>
      <c r="F3" s="73"/>
      <c r="G3" s="73"/>
      <c r="H3" s="73"/>
      <c r="I3" s="73"/>
      <c r="J3" s="73"/>
      <c r="K3" s="73"/>
    </row>
    <row r="4" spans="2:19" ht="23.25" customHeight="1" x14ac:dyDescent="0.2">
      <c r="B4" s="74" t="s">
        <v>0</v>
      </c>
      <c r="C4" s="67" t="s">
        <v>11</v>
      </c>
      <c r="D4" s="67" t="s">
        <v>1</v>
      </c>
      <c r="E4" s="64" t="s">
        <v>2</v>
      </c>
      <c r="F4" s="65"/>
      <c r="G4" s="65"/>
      <c r="H4" s="65"/>
      <c r="I4" s="66"/>
      <c r="J4" s="67" t="s">
        <v>8</v>
      </c>
      <c r="K4" s="67" t="s">
        <v>9</v>
      </c>
    </row>
    <row r="5" spans="2:19" x14ac:dyDescent="0.2">
      <c r="B5" s="70"/>
      <c r="C5" s="68"/>
      <c r="D5" s="68"/>
      <c r="E5" s="70" t="s">
        <v>3</v>
      </c>
      <c r="F5" s="76" t="s">
        <v>4</v>
      </c>
      <c r="G5" s="70" t="s">
        <v>5</v>
      </c>
      <c r="H5" s="70" t="s">
        <v>6</v>
      </c>
      <c r="I5" s="70" t="s">
        <v>7</v>
      </c>
      <c r="J5" s="68"/>
      <c r="K5" s="68"/>
    </row>
    <row r="6" spans="2:19" ht="27.75" customHeight="1" x14ac:dyDescent="0.2">
      <c r="B6" s="75"/>
      <c r="C6" s="69"/>
      <c r="D6" s="68"/>
      <c r="E6" s="70"/>
      <c r="F6" s="76"/>
      <c r="G6" s="70"/>
      <c r="H6" s="70"/>
      <c r="I6" s="70"/>
      <c r="J6" s="68"/>
      <c r="K6" s="68"/>
    </row>
    <row r="7" spans="2:19" ht="24" x14ac:dyDescent="0.55000000000000004">
      <c r="B7" s="18">
        <v>1</v>
      </c>
      <c r="C7" s="20" t="s">
        <v>56</v>
      </c>
      <c r="D7" s="23"/>
      <c r="E7" s="22"/>
      <c r="F7" s="23"/>
      <c r="G7" s="23"/>
      <c r="H7" s="23"/>
      <c r="I7" s="23"/>
      <c r="J7" s="23"/>
      <c r="K7" s="24"/>
    </row>
    <row r="8" spans="2:19" ht="24" x14ac:dyDescent="0.55000000000000004">
      <c r="B8" s="19"/>
      <c r="C8" s="21" t="s">
        <v>24</v>
      </c>
      <c r="D8" s="27"/>
      <c r="E8" s="29"/>
      <c r="F8" s="27"/>
      <c r="G8" s="27"/>
      <c r="H8" s="27"/>
      <c r="I8" s="27"/>
      <c r="J8" s="27"/>
      <c r="K8" s="30"/>
      <c r="O8" s="8"/>
    </row>
    <row r="9" spans="2:19" ht="80.25" customHeight="1" x14ac:dyDescent="0.55000000000000004">
      <c r="B9" s="16"/>
      <c r="C9" s="17" t="s">
        <v>25</v>
      </c>
      <c r="D9" s="81" t="s">
        <v>58</v>
      </c>
      <c r="E9" s="25">
        <v>729600</v>
      </c>
      <c r="F9" s="26"/>
      <c r="G9" s="26"/>
      <c r="H9" s="26"/>
      <c r="I9" s="26"/>
      <c r="J9" s="27" t="s">
        <v>22</v>
      </c>
      <c r="K9" s="56" t="s">
        <v>26</v>
      </c>
      <c r="O9" s="8"/>
    </row>
    <row r="10" spans="2:19" ht="80.25" customHeight="1" x14ac:dyDescent="0.55000000000000004">
      <c r="B10" s="6"/>
      <c r="C10" s="9" t="s">
        <v>12</v>
      </c>
      <c r="D10" s="11" t="s">
        <v>58</v>
      </c>
      <c r="E10" s="13">
        <v>103200</v>
      </c>
      <c r="F10" s="14"/>
      <c r="G10" s="14"/>
      <c r="H10" s="14"/>
      <c r="I10" s="14"/>
      <c r="J10" s="3" t="s">
        <v>22</v>
      </c>
      <c r="K10" s="11" t="s">
        <v>26</v>
      </c>
    </row>
    <row r="11" spans="2:19" ht="80.25" customHeight="1" x14ac:dyDescent="0.55000000000000004">
      <c r="B11" s="6"/>
      <c r="C11" s="9" t="s">
        <v>13</v>
      </c>
      <c r="D11" s="11" t="s">
        <v>58</v>
      </c>
      <c r="E11" s="13">
        <v>18200</v>
      </c>
      <c r="F11" s="14"/>
      <c r="G11" s="14"/>
      <c r="H11" s="14"/>
      <c r="I11" s="14"/>
      <c r="J11" s="3" t="s">
        <v>22</v>
      </c>
      <c r="K11" s="11" t="s">
        <v>26</v>
      </c>
    </row>
    <row r="12" spans="2:19" ht="80.25" customHeight="1" x14ac:dyDescent="0.55000000000000004">
      <c r="B12" s="6"/>
      <c r="C12" s="9" t="s">
        <v>14</v>
      </c>
      <c r="D12" s="11" t="s">
        <v>58</v>
      </c>
      <c r="E12" s="12">
        <v>40200</v>
      </c>
      <c r="F12" s="15"/>
      <c r="G12" s="15"/>
      <c r="H12" s="15"/>
      <c r="I12" s="15"/>
      <c r="J12" s="3" t="s">
        <v>22</v>
      </c>
      <c r="K12" s="56" t="s">
        <v>27</v>
      </c>
    </row>
    <row r="13" spans="2:19" ht="80.25" customHeight="1" x14ac:dyDescent="0.55000000000000004">
      <c r="B13" s="6"/>
      <c r="C13" s="9" t="s">
        <v>15</v>
      </c>
      <c r="D13" s="11" t="s">
        <v>58</v>
      </c>
      <c r="E13" s="12">
        <v>7200</v>
      </c>
      <c r="F13" s="15"/>
      <c r="G13" s="15"/>
      <c r="H13" s="15"/>
      <c r="I13" s="15"/>
      <c r="J13" s="3" t="s">
        <v>22</v>
      </c>
      <c r="K13" s="11" t="s">
        <v>28</v>
      </c>
      <c r="O13" s="63"/>
      <c r="P13" s="63"/>
      <c r="Q13" s="63"/>
      <c r="R13" s="63"/>
      <c r="S13" s="63"/>
    </row>
    <row r="14" spans="2:19" ht="24" x14ac:dyDescent="0.55000000000000004">
      <c r="B14" s="6"/>
      <c r="C14" s="57" t="s">
        <v>33</v>
      </c>
      <c r="D14" s="11"/>
      <c r="E14" s="12">
        <f>SUM(E9:E13)</f>
        <v>898400</v>
      </c>
      <c r="F14" s="15"/>
      <c r="G14" s="15"/>
      <c r="H14" s="15"/>
      <c r="I14" s="15"/>
      <c r="J14" s="3"/>
      <c r="K14" s="58"/>
      <c r="O14" s="63"/>
      <c r="P14" s="63"/>
      <c r="Q14" s="63"/>
      <c r="R14" s="63"/>
      <c r="S14" s="63"/>
    </row>
    <row r="15" spans="2:19" ht="24" x14ac:dyDescent="0.55000000000000004">
      <c r="B15" s="6"/>
      <c r="C15" s="57" t="s">
        <v>40</v>
      </c>
      <c r="D15" s="11"/>
      <c r="E15" s="12">
        <f>E14</f>
        <v>898400</v>
      </c>
      <c r="F15" s="15"/>
      <c r="G15" s="15"/>
      <c r="H15" s="15"/>
      <c r="I15" s="15"/>
      <c r="J15" s="3"/>
      <c r="K15" s="11"/>
      <c r="O15" s="63"/>
      <c r="P15" s="63"/>
      <c r="Q15" s="63"/>
      <c r="R15" s="63"/>
      <c r="S15" s="63"/>
    </row>
    <row r="16" spans="2:19" ht="74.25" customHeight="1" x14ac:dyDescent="0.2">
      <c r="B16" s="4"/>
      <c r="C16" s="9" t="s">
        <v>16</v>
      </c>
      <c r="D16" s="11" t="s">
        <v>58</v>
      </c>
      <c r="E16" s="12">
        <v>420000</v>
      </c>
      <c r="F16" s="15"/>
      <c r="G16" s="15"/>
      <c r="H16" s="15"/>
      <c r="I16" s="15"/>
      <c r="J16" s="3" t="s">
        <v>22</v>
      </c>
      <c r="K16" s="56" t="s">
        <v>29</v>
      </c>
      <c r="O16" s="63"/>
      <c r="P16" s="63"/>
      <c r="Q16" s="63"/>
      <c r="R16" s="63"/>
      <c r="S16" s="63"/>
    </row>
    <row r="17" spans="2:19" ht="74.25" customHeight="1" x14ac:dyDescent="0.55000000000000004">
      <c r="B17" s="6"/>
      <c r="C17" s="9" t="s">
        <v>17</v>
      </c>
      <c r="D17" s="11" t="s">
        <v>58</v>
      </c>
      <c r="E17" s="12">
        <v>728000</v>
      </c>
      <c r="F17" s="3"/>
      <c r="G17" s="3"/>
      <c r="H17" s="3"/>
      <c r="I17" s="3"/>
      <c r="J17" s="3" t="s">
        <v>22</v>
      </c>
      <c r="K17" s="11" t="s">
        <v>29</v>
      </c>
      <c r="O17" s="63"/>
      <c r="P17" s="63"/>
      <c r="Q17" s="63"/>
      <c r="R17" s="63"/>
      <c r="S17" s="63"/>
    </row>
    <row r="18" spans="2:19" ht="74.25" customHeight="1" x14ac:dyDescent="0.55000000000000004">
      <c r="B18" s="6"/>
      <c r="C18" s="9" t="s">
        <v>18</v>
      </c>
      <c r="D18" s="11" t="s">
        <v>58</v>
      </c>
      <c r="E18" s="12">
        <v>5000</v>
      </c>
      <c r="F18" s="3"/>
      <c r="G18" s="3"/>
      <c r="H18" s="3"/>
      <c r="I18" s="3"/>
      <c r="J18" s="3" t="s">
        <v>22</v>
      </c>
      <c r="K18" s="11" t="s">
        <v>30</v>
      </c>
    </row>
    <row r="19" spans="2:19" ht="74.25" customHeight="1" x14ac:dyDescent="0.55000000000000004">
      <c r="B19" s="6"/>
      <c r="C19" s="9" t="s">
        <v>19</v>
      </c>
      <c r="D19" s="11" t="s">
        <v>58</v>
      </c>
      <c r="E19" s="12">
        <v>16800</v>
      </c>
      <c r="F19" s="3"/>
      <c r="G19" s="3"/>
      <c r="H19" s="3"/>
      <c r="I19" s="3"/>
      <c r="J19" s="3" t="s">
        <v>22</v>
      </c>
      <c r="K19" s="56" t="s">
        <v>31</v>
      </c>
      <c r="P19" s="77"/>
    </row>
    <row r="20" spans="2:19" ht="74.25" customHeight="1" x14ac:dyDescent="0.55000000000000004">
      <c r="B20" s="6"/>
      <c r="C20" s="9" t="s">
        <v>20</v>
      </c>
      <c r="D20" s="11" t="s">
        <v>58</v>
      </c>
      <c r="E20" s="12">
        <v>51800</v>
      </c>
      <c r="F20" s="3"/>
      <c r="G20" s="3"/>
      <c r="H20" s="3"/>
      <c r="I20" s="3"/>
      <c r="J20" s="3" t="s">
        <v>22</v>
      </c>
      <c r="K20" s="3" t="s">
        <v>32</v>
      </c>
    </row>
    <row r="21" spans="2:19" ht="24" x14ac:dyDescent="0.55000000000000004">
      <c r="B21" s="2"/>
      <c r="C21" s="57" t="s">
        <v>33</v>
      </c>
      <c r="D21" s="1"/>
      <c r="E21" s="7">
        <f>SUM(E15:E20)</f>
        <v>2120000</v>
      </c>
      <c r="F21" s="1"/>
      <c r="G21" s="1"/>
      <c r="H21" s="1"/>
      <c r="I21" s="1"/>
      <c r="J21" s="1"/>
      <c r="K21" s="3"/>
    </row>
    <row r="22" spans="2:19" ht="27.75" customHeight="1" x14ac:dyDescent="0.55000000000000004">
      <c r="B22" s="39"/>
      <c r="C22" s="61" t="s">
        <v>40</v>
      </c>
      <c r="D22" s="40"/>
      <c r="E22" s="45">
        <f>E21</f>
        <v>2120000</v>
      </c>
      <c r="F22" s="42"/>
      <c r="G22" s="41"/>
      <c r="H22" s="43"/>
      <c r="I22" s="41"/>
      <c r="J22" s="40"/>
      <c r="K22" s="44"/>
    </row>
    <row r="23" spans="2:19" ht="24" x14ac:dyDescent="0.55000000000000004">
      <c r="B23" s="31"/>
      <c r="C23" s="20" t="s">
        <v>23</v>
      </c>
      <c r="D23" s="82"/>
      <c r="E23" s="32"/>
      <c r="F23" s="37"/>
      <c r="G23" s="32"/>
      <c r="H23" s="37"/>
      <c r="I23" s="32"/>
      <c r="J23" s="37"/>
      <c r="K23" s="33"/>
    </row>
    <row r="24" spans="2:19" ht="24" x14ac:dyDescent="0.55000000000000004">
      <c r="B24" s="34"/>
      <c r="C24" s="21" t="s">
        <v>24</v>
      </c>
      <c r="D24" s="83"/>
      <c r="E24" s="35"/>
      <c r="F24" s="38"/>
      <c r="G24" s="35"/>
      <c r="H24" s="38"/>
      <c r="I24" s="35"/>
      <c r="J24" s="38"/>
      <c r="K24" s="36"/>
    </row>
    <row r="25" spans="2:19" ht="72" x14ac:dyDescent="0.55000000000000004">
      <c r="B25" s="24"/>
      <c r="C25" s="23" t="s">
        <v>34</v>
      </c>
      <c r="D25" s="11" t="s">
        <v>41</v>
      </c>
      <c r="E25" s="47"/>
      <c r="F25" s="24"/>
      <c r="G25" s="47"/>
      <c r="H25" s="24"/>
      <c r="I25" s="47"/>
      <c r="J25" s="24"/>
      <c r="K25" s="11" t="s">
        <v>42</v>
      </c>
    </row>
    <row r="26" spans="2:19" ht="66.75" customHeight="1" x14ac:dyDescent="0.55000000000000004">
      <c r="B26" s="46"/>
      <c r="C26" s="3" t="s">
        <v>35</v>
      </c>
      <c r="D26" s="11" t="s">
        <v>58</v>
      </c>
      <c r="E26" s="86">
        <v>44800</v>
      </c>
      <c r="F26" s="1"/>
      <c r="G26" s="51"/>
      <c r="H26" s="1"/>
      <c r="I26" s="51"/>
      <c r="J26" s="3" t="s">
        <v>22</v>
      </c>
      <c r="K26" s="58" t="s">
        <v>61</v>
      </c>
    </row>
    <row r="27" spans="2:19" ht="66.75" customHeight="1" x14ac:dyDescent="0.55000000000000004">
      <c r="B27" s="46"/>
      <c r="C27" s="49" t="s">
        <v>36</v>
      </c>
      <c r="D27" s="81" t="s">
        <v>58</v>
      </c>
      <c r="E27" s="78">
        <v>400</v>
      </c>
      <c r="F27" s="46"/>
      <c r="G27" s="28"/>
      <c r="H27" s="46"/>
      <c r="I27" s="28"/>
      <c r="J27" s="49" t="s">
        <v>22</v>
      </c>
      <c r="K27" s="11" t="s">
        <v>60</v>
      </c>
    </row>
    <row r="28" spans="2:19" ht="66.75" customHeight="1" x14ac:dyDescent="0.55000000000000004">
      <c r="B28" s="46"/>
      <c r="C28" s="23" t="s">
        <v>37</v>
      </c>
      <c r="D28" s="84" t="s">
        <v>58</v>
      </c>
      <c r="E28" s="79">
        <v>9400</v>
      </c>
      <c r="F28" s="24"/>
      <c r="G28" s="47"/>
      <c r="H28" s="24"/>
      <c r="I28" s="47"/>
      <c r="J28" s="23" t="s">
        <v>22</v>
      </c>
      <c r="K28" s="56" t="s">
        <v>60</v>
      </c>
    </row>
    <row r="29" spans="2:19" ht="66.75" customHeight="1" x14ac:dyDescent="0.55000000000000004">
      <c r="B29" s="46"/>
      <c r="C29" s="3" t="s">
        <v>38</v>
      </c>
      <c r="D29" s="11" t="s">
        <v>58</v>
      </c>
      <c r="E29" s="12">
        <v>56600</v>
      </c>
      <c r="F29" s="1"/>
      <c r="G29" s="1"/>
      <c r="H29" s="1"/>
      <c r="I29" s="1"/>
      <c r="J29" s="3" t="s">
        <v>22</v>
      </c>
      <c r="K29" s="11" t="s">
        <v>60</v>
      </c>
    </row>
    <row r="30" spans="2:19" ht="66.75" customHeight="1" x14ac:dyDescent="0.55000000000000004">
      <c r="B30" s="46"/>
      <c r="C30" s="27" t="s">
        <v>39</v>
      </c>
      <c r="D30" s="11" t="s">
        <v>58</v>
      </c>
      <c r="E30" s="85">
        <v>115500</v>
      </c>
      <c r="F30" s="30"/>
      <c r="G30" s="48"/>
      <c r="H30" s="30"/>
      <c r="I30" s="48"/>
      <c r="J30" s="3" t="s">
        <v>22</v>
      </c>
      <c r="K30" s="11" t="s">
        <v>51</v>
      </c>
    </row>
    <row r="31" spans="2:19" ht="24" x14ac:dyDescent="0.55000000000000004">
      <c r="B31" s="1"/>
      <c r="C31" s="57" t="s">
        <v>33</v>
      </c>
      <c r="D31" s="11"/>
      <c r="E31" s="50">
        <f>SUM(E22:E30)</f>
        <v>2346700</v>
      </c>
      <c r="F31" s="1"/>
      <c r="G31" s="51"/>
      <c r="H31" s="1"/>
      <c r="I31" s="51"/>
      <c r="J31" s="3"/>
      <c r="K31" s="52"/>
    </row>
    <row r="32" spans="2:19" ht="24" x14ac:dyDescent="0.55000000000000004">
      <c r="B32" s="1"/>
      <c r="C32" s="62" t="s">
        <v>40</v>
      </c>
      <c r="D32" s="11"/>
      <c r="E32" s="50">
        <f>E31</f>
        <v>2346700</v>
      </c>
      <c r="F32" s="1"/>
      <c r="G32" s="51"/>
      <c r="H32" s="1"/>
      <c r="I32" s="51"/>
      <c r="J32" s="3"/>
      <c r="K32" s="53"/>
    </row>
    <row r="33" spans="2:11" ht="40.5" customHeight="1" x14ac:dyDescent="0.55000000000000004">
      <c r="B33" s="1"/>
      <c r="C33" s="23" t="s">
        <v>57</v>
      </c>
      <c r="D33" s="84" t="s">
        <v>58</v>
      </c>
      <c r="E33" s="59">
        <v>82600</v>
      </c>
      <c r="F33" s="24"/>
      <c r="G33" s="47"/>
      <c r="H33" s="24"/>
      <c r="I33" s="47"/>
      <c r="J33" s="23" t="s">
        <v>62</v>
      </c>
      <c r="K33" s="54" t="s">
        <v>60</v>
      </c>
    </row>
    <row r="34" spans="2:11" s="5" customFormat="1" ht="40.5" customHeight="1" x14ac:dyDescent="0.55000000000000004">
      <c r="B34" s="30"/>
      <c r="C34" s="80" t="s">
        <v>59</v>
      </c>
      <c r="D34" s="80" t="s">
        <v>58</v>
      </c>
      <c r="E34" s="59">
        <v>15000</v>
      </c>
      <c r="F34" s="24"/>
      <c r="G34" s="47"/>
      <c r="H34" s="24"/>
      <c r="I34" s="47"/>
      <c r="J34" s="23" t="s">
        <v>63</v>
      </c>
      <c r="K34" s="80" t="s">
        <v>64</v>
      </c>
    </row>
    <row r="35" spans="2:11" s="5" customFormat="1" ht="48" x14ac:dyDescent="0.55000000000000004">
      <c r="B35" s="3">
        <v>2</v>
      </c>
      <c r="C35" s="11" t="s">
        <v>43</v>
      </c>
      <c r="D35" s="52" t="s">
        <v>44</v>
      </c>
      <c r="E35" s="12">
        <v>30000</v>
      </c>
      <c r="F35" s="1"/>
      <c r="G35" s="1"/>
      <c r="H35" s="1"/>
      <c r="I35" s="1"/>
      <c r="J35" s="3" t="s">
        <v>22</v>
      </c>
      <c r="K35" s="3" t="s">
        <v>45</v>
      </c>
    </row>
    <row r="36" spans="2:11" s="5" customFormat="1" ht="78.75" customHeight="1" x14ac:dyDescent="0.25">
      <c r="B36" s="3">
        <v>3</v>
      </c>
      <c r="C36" s="11" t="s">
        <v>46</v>
      </c>
      <c r="D36" s="11" t="s">
        <v>52</v>
      </c>
      <c r="E36" s="12">
        <v>22000</v>
      </c>
      <c r="F36" s="3"/>
      <c r="G36" s="3"/>
      <c r="H36" s="3"/>
      <c r="I36" s="3"/>
      <c r="J36" s="3" t="s">
        <v>22</v>
      </c>
      <c r="K36" s="56" t="s">
        <v>50</v>
      </c>
    </row>
    <row r="37" spans="2:11" s="5" customFormat="1" ht="100.5" customHeight="1" x14ac:dyDescent="0.25">
      <c r="B37" s="3">
        <v>4</v>
      </c>
      <c r="C37" s="3" t="s">
        <v>47</v>
      </c>
      <c r="D37" s="11" t="s">
        <v>48</v>
      </c>
      <c r="E37" s="12">
        <v>5200</v>
      </c>
      <c r="F37" s="3"/>
      <c r="G37" s="3"/>
      <c r="H37" s="3"/>
      <c r="I37" s="3"/>
      <c r="J37" s="3" t="s">
        <v>22</v>
      </c>
      <c r="K37" s="11" t="s">
        <v>49</v>
      </c>
    </row>
    <row r="38" spans="2:11" ht="24" x14ac:dyDescent="0.55000000000000004">
      <c r="B38" s="1"/>
      <c r="C38" s="55" t="s">
        <v>10</v>
      </c>
      <c r="D38" s="1"/>
      <c r="E38" s="7">
        <f>SUM(E32:E37)</f>
        <v>2501500</v>
      </c>
      <c r="F38" s="1"/>
      <c r="G38" s="1"/>
      <c r="H38" s="1"/>
      <c r="I38" s="1"/>
      <c r="J38" s="1"/>
      <c r="K38" s="1"/>
    </row>
    <row r="39" spans="2:11" s="10" customFormat="1" ht="24" x14ac:dyDescent="0.55000000000000004"/>
    <row r="40" spans="2:11" s="10" customFormat="1" ht="24" x14ac:dyDescent="0.55000000000000004">
      <c r="F40" s="60" t="s">
        <v>53</v>
      </c>
    </row>
    <row r="41" spans="2:11" s="10" customFormat="1" ht="24" x14ac:dyDescent="0.55000000000000004">
      <c r="G41" s="10" t="s">
        <v>54</v>
      </c>
    </row>
    <row r="42" spans="2:11" s="10" customFormat="1" ht="24" x14ac:dyDescent="0.55000000000000004">
      <c r="G42" s="10" t="s">
        <v>55</v>
      </c>
    </row>
    <row r="43" spans="2:11" s="10" customFormat="1" ht="24" x14ac:dyDescent="0.55000000000000004"/>
    <row r="45" spans="2:11" ht="14.25" customHeight="1" x14ac:dyDescent="0.2"/>
    <row r="46" spans="2:11" ht="14.25" customHeight="1" x14ac:dyDescent="0.2"/>
    <row r="47" spans="2:11" ht="14.25" customHeight="1" x14ac:dyDescent="0.2"/>
  </sheetData>
  <mergeCells count="13">
    <mergeCell ref="B1:K3"/>
    <mergeCell ref="B4:B6"/>
    <mergeCell ref="D4:D6"/>
    <mergeCell ref="E5:E6"/>
    <mergeCell ref="F5:F6"/>
    <mergeCell ref="G5:G6"/>
    <mergeCell ref="O13:S17"/>
    <mergeCell ref="E4:I4"/>
    <mergeCell ref="J4:J6"/>
    <mergeCell ref="K4:K6"/>
    <mergeCell ref="C4:C6"/>
    <mergeCell ref="H5:H6"/>
    <mergeCell ref="I5:I6"/>
  </mergeCells>
  <pageMargins left="0.51181102362204722" right="0.31496062992125984" top="0.35433070866141736" bottom="0.74803149606299213" header="0.31496062992125984" footer="0.31496062992125984"/>
  <pageSetup paperSize="9" scale="76" orientation="landscape" r:id="rId1"/>
  <rowBreaks count="3" manualBreakCount="3">
    <brk id="14" max="10" man="1"/>
    <brk id="21" max="10" man="1"/>
    <brk id="3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ACER</cp:lastModifiedBy>
  <cp:lastPrinted>2025-04-09T06:17:55Z</cp:lastPrinted>
  <dcterms:created xsi:type="dcterms:W3CDTF">2024-01-10T07:59:11Z</dcterms:created>
  <dcterms:modified xsi:type="dcterms:W3CDTF">2025-04-09T08:01:25Z</dcterms:modified>
</cp:coreProperties>
</file>